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9600"/>
  </bookViews>
  <sheets>
    <sheet name="RG65 Sail Area" sheetId="1" r:id="rId1"/>
  </sheets>
  <definedNames>
    <definedName name="_xlnm.Print_Area" localSheetId="0">'RG65 Sail Area'!$B$1:$N$38</definedName>
  </definedNames>
  <calcPr calcId="124519"/>
</workbook>
</file>

<file path=xl/calcChain.xml><?xml version="1.0" encoding="utf-8"?>
<calcChain xmlns="http://schemas.openxmlformats.org/spreadsheetml/2006/main">
  <c r="N30" i="1"/>
  <c r="N29"/>
  <c r="N28"/>
  <c r="N27"/>
  <c r="N26"/>
  <c r="N25"/>
  <c r="N24"/>
  <c r="N23"/>
  <c r="G30"/>
  <c r="G29"/>
  <c r="G28"/>
  <c r="G27"/>
  <c r="G26"/>
  <c r="G25"/>
  <c r="G24"/>
  <c r="G23"/>
  <c r="G32" s="1"/>
  <c r="N20"/>
  <c r="N19"/>
  <c r="N18"/>
  <c r="N17"/>
  <c r="N16"/>
  <c r="G20"/>
  <c r="G19"/>
  <c r="G18"/>
  <c r="G17"/>
  <c r="G16"/>
  <c r="N13"/>
  <c r="N12"/>
  <c r="N11"/>
  <c r="N10"/>
  <c r="N9"/>
  <c r="G13"/>
  <c r="G12"/>
  <c r="G11"/>
  <c r="G10"/>
  <c r="G9"/>
  <c r="N32" l="1"/>
  <c r="F34" s="1"/>
</calcChain>
</file>

<file path=xl/sharedStrings.xml><?xml version="1.0" encoding="utf-8"?>
<sst xmlns="http://schemas.openxmlformats.org/spreadsheetml/2006/main" count="83" uniqueCount="44">
  <si>
    <t>Triangles</t>
  </si>
  <si>
    <t>Base</t>
  </si>
  <si>
    <t>Triangle 1</t>
  </si>
  <si>
    <t>Triangle 2</t>
  </si>
  <si>
    <t>Triangle 3</t>
  </si>
  <si>
    <t>Triangle 4</t>
  </si>
  <si>
    <t>Triangle 5</t>
  </si>
  <si>
    <t>RG65 ICA SailArea Spreadsheet Version 3.0</t>
  </si>
  <si>
    <t>Numéro de voiles</t>
  </si>
  <si>
    <r>
      <t xml:space="preserve">Identification du gréément
</t>
    </r>
    <r>
      <rPr>
        <b/>
        <sz val="10"/>
        <color indexed="8"/>
        <rFont val="Calibri"/>
        <family val="2"/>
      </rPr>
      <t>Added to Head of sail</t>
    </r>
  </si>
  <si>
    <r>
      <t>Surface totale finale en cm</t>
    </r>
    <r>
      <rPr>
        <b/>
        <vertAlign val="superscript"/>
        <sz val="16"/>
        <color indexed="8"/>
        <rFont val="Calibri"/>
        <family val="2"/>
      </rPr>
      <t>2</t>
    </r>
  </si>
  <si>
    <r>
      <t>Les mesures sont prises en cm
arrondies à la première décimale</t>
    </r>
    <r>
      <rPr>
        <b/>
        <sz val="14"/>
        <color indexed="8"/>
        <rFont val="Calibri"/>
        <family val="2"/>
      </rPr>
      <t xml:space="preserve"> ex (25,6 cm)</t>
    </r>
  </si>
  <si>
    <t>FOC</t>
  </si>
  <si>
    <t>GRAND VOILE</t>
  </si>
  <si>
    <t>Segments d'arcs</t>
  </si>
  <si>
    <t>Segment d'arc 1</t>
  </si>
  <si>
    <t>Segment d'arc 2</t>
  </si>
  <si>
    <t>Segment d'arc 3</t>
  </si>
  <si>
    <t>Segment d'arc 4</t>
  </si>
  <si>
    <t>Segment d'arc 5</t>
  </si>
  <si>
    <t xml:space="preserve">Corde </t>
  </si>
  <si>
    <t>Flèche</t>
  </si>
  <si>
    <t>repère</t>
  </si>
  <si>
    <t>Surface</t>
  </si>
  <si>
    <t>Hauteur</t>
  </si>
  <si>
    <t>Trapèzes</t>
  </si>
  <si>
    <t>Largeur 1</t>
  </si>
  <si>
    <t>Largeur 2</t>
  </si>
  <si>
    <t>Trapeze 1</t>
  </si>
  <si>
    <t>Trapeze 2</t>
  </si>
  <si>
    <t>Trapeze 3</t>
  </si>
  <si>
    <t>Trapeze 4</t>
  </si>
  <si>
    <t>Trapèze 5</t>
  </si>
  <si>
    <t>Trapeze 6</t>
  </si>
  <si>
    <t>Trapèze 7</t>
  </si>
  <si>
    <t>Trapèze 8</t>
  </si>
  <si>
    <t>TOTAL SURFACE FOC</t>
  </si>
  <si>
    <t>TOTAL SURFACE GRAND VOILE</t>
  </si>
  <si>
    <r>
      <t>SURFACE TOTALE COMBINE (cm</t>
    </r>
    <r>
      <rPr>
        <vertAlign val="superscript"/>
        <sz val="15"/>
        <color indexed="8"/>
        <rFont val="Calibri"/>
        <family val="2"/>
      </rPr>
      <t>2</t>
    </r>
    <r>
      <rPr>
        <sz val="15"/>
        <color indexed="8"/>
        <rFont val="Calibri"/>
        <family val="2"/>
      </rPr>
      <t>)</t>
    </r>
  </si>
  <si>
    <r>
      <t>Surface maximum autorisée (cm</t>
    </r>
    <r>
      <rPr>
        <vertAlign val="superscript"/>
        <sz val="15"/>
        <color indexed="8"/>
        <rFont val="Calibri"/>
        <family val="2"/>
      </rPr>
      <t>2</t>
    </r>
    <r>
      <rPr>
        <sz val="15"/>
        <color indexed="8"/>
        <rFont val="Calibri"/>
        <family val="2"/>
      </rPr>
      <t>)</t>
    </r>
  </si>
  <si>
    <r>
      <t xml:space="preserve">(protection de la feuille : </t>
    </r>
    <r>
      <rPr>
        <b/>
        <i/>
        <sz val="11"/>
        <color indexed="8"/>
        <rFont val="Calibri"/>
        <family val="2"/>
      </rPr>
      <t>RG65)</t>
    </r>
  </si>
  <si>
    <t>Les surfaces  doivent figurer aux points d'amure de chaque voiles</t>
  </si>
  <si>
    <r>
      <t xml:space="preserve">MESURES DE VOILES RG65
</t>
    </r>
    <r>
      <rPr>
        <b/>
        <sz val="18"/>
        <color indexed="8"/>
        <rFont val="Calibri"/>
        <family val="2"/>
      </rPr>
      <t>annexe aux règles de classe RG65  2021</t>
    </r>
  </si>
  <si>
    <t>Propriétaire bateau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</si>
</sst>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5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0" fillId="3" borderId="6" xfId="0" applyFill="1" applyBorder="1"/>
    <xf numFmtId="0" fontId="0" fillId="3" borderId="8" xfId="0" applyFill="1" applyBorder="1" applyAlignment="1"/>
    <xf numFmtId="0" fontId="0" fillId="3" borderId="6" xfId="0" applyFill="1" applyBorder="1" applyAlignmen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1" fillId="0" borderId="0" xfId="0" applyFont="1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6" borderId="4" xfId="0" applyFont="1" applyFill="1" applyBorder="1"/>
    <xf numFmtId="0" fontId="6" fillId="6" borderId="0" xfId="0" applyFont="1" applyFill="1" applyBorder="1"/>
    <xf numFmtId="164" fontId="6" fillId="6" borderId="0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Layout" zoomScaleNormal="70" workbookViewId="0">
      <selection activeCell="B1" sqref="B1:N2"/>
    </sheetView>
  </sheetViews>
  <sheetFormatPr baseColWidth="10" defaultColWidth="9.140625" defaultRowHeight="15"/>
  <cols>
    <col min="1" max="1" width="2" customWidth="1"/>
    <col min="2" max="2" width="14.85546875" customWidth="1"/>
    <col min="3" max="3" width="9.7109375" customWidth="1"/>
    <col min="4" max="4" width="9.140625" customWidth="1"/>
    <col min="5" max="5" width="10.85546875" bestFit="1" customWidth="1"/>
    <col min="6" max="6" width="7.7109375" customWidth="1"/>
    <col min="7" max="7" width="10.5703125" style="1" customWidth="1"/>
    <col min="8" max="8" width="2" customWidth="1"/>
    <col min="9" max="9" width="14.28515625" customWidth="1"/>
    <col min="12" max="12" width="10.28515625" customWidth="1"/>
    <col min="13" max="13" width="6.7109375" customWidth="1"/>
    <col min="14" max="14" width="9.7109375" style="1" customWidth="1"/>
  </cols>
  <sheetData>
    <row r="1" spans="1:15">
      <c r="A1" s="29"/>
      <c r="B1" s="30" t="s">
        <v>42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7"/>
    </row>
    <row r="2" spans="1:15" ht="46.5" customHeight="1">
      <c r="A2" s="29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7"/>
    </row>
    <row r="3" spans="1:15" s="2" customFormat="1" ht="23.25" customHeight="1">
      <c r="A3" s="29"/>
      <c r="B3" s="36" t="s">
        <v>43</v>
      </c>
      <c r="C3" s="37"/>
      <c r="D3" s="38"/>
      <c r="E3" s="38"/>
      <c r="F3" s="38"/>
      <c r="G3" s="38"/>
      <c r="H3" s="37"/>
      <c r="I3" s="50" t="s">
        <v>11</v>
      </c>
      <c r="J3" s="51"/>
      <c r="K3" s="51"/>
      <c r="L3" s="51"/>
      <c r="M3" s="51"/>
      <c r="N3" s="52"/>
      <c r="O3" s="8"/>
    </row>
    <row r="4" spans="1:15" s="2" customFormat="1" ht="27.75" customHeight="1">
      <c r="A4" s="29"/>
      <c r="B4" s="36" t="s">
        <v>8</v>
      </c>
      <c r="C4" s="37"/>
      <c r="D4" s="40"/>
      <c r="E4" s="40"/>
      <c r="F4" s="40"/>
      <c r="G4" s="40"/>
      <c r="H4" s="37"/>
      <c r="I4" s="53"/>
      <c r="J4" s="54"/>
      <c r="K4" s="54"/>
      <c r="L4" s="54"/>
      <c r="M4" s="54"/>
      <c r="N4" s="55"/>
      <c r="O4" s="8"/>
    </row>
    <row r="5" spans="1:15" s="2" customFormat="1" ht="35.25" customHeight="1">
      <c r="A5" s="29"/>
      <c r="B5" s="39" t="s">
        <v>9</v>
      </c>
      <c r="C5" s="37"/>
      <c r="D5" s="40"/>
      <c r="E5" s="40"/>
      <c r="F5" s="40"/>
      <c r="G5" s="40"/>
      <c r="H5" s="37"/>
      <c r="I5" s="41" t="s">
        <v>10</v>
      </c>
      <c r="J5" s="41"/>
      <c r="K5" s="41"/>
      <c r="L5" s="41"/>
      <c r="M5" s="41"/>
      <c r="N5" s="42"/>
      <c r="O5" s="8"/>
    </row>
    <row r="6" spans="1:15" ht="9.4" customHeight="1">
      <c r="A6" s="29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7"/>
    </row>
    <row r="7" spans="1:15" s="2" customFormat="1" ht="19.350000000000001" customHeight="1">
      <c r="A7" s="29"/>
      <c r="B7" s="46" t="s">
        <v>12</v>
      </c>
      <c r="C7" s="47"/>
      <c r="D7" s="47"/>
      <c r="E7" s="47"/>
      <c r="F7" s="47"/>
      <c r="G7" s="47"/>
      <c r="H7" s="56"/>
      <c r="I7" s="47" t="s">
        <v>13</v>
      </c>
      <c r="J7" s="47"/>
      <c r="K7" s="47"/>
      <c r="L7" s="47"/>
      <c r="M7" s="47"/>
      <c r="N7" s="57"/>
      <c r="O7" s="8"/>
    </row>
    <row r="8" spans="1:15" ht="19.350000000000001" customHeight="1">
      <c r="A8" s="29"/>
      <c r="B8" s="9" t="s">
        <v>14</v>
      </c>
      <c r="C8" s="4" t="s">
        <v>20</v>
      </c>
      <c r="D8" s="4" t="s">
        <v>21</v>
      </c>
      <c r="E8" s="4"/>
      <c r="F8" s="4" t="s">
        <v>22</v>
      </c>
      <c r="G8" s="4" t="s">
        <v>23</v>
      </c>
      <c r="H8" s="56"/>
      <c r="I8" s="9" t="s">
        <v>14</v>
      </c>
      <c r="J8" s="4" t="s">
        <v>20</v>
      </c>
      <c r="K8" s="4" t="s">
        <v>21</v>
      </c>
      <c r="L8" s="4"/>
      <c r="M8" s="4" t="s">
        <v>22</v>
      </c>
      <c r="N8" s="10" t="s">
        <v>23</v>
      </c>
      <c r="O8" s="7"/>
    </row>
    <row r="9" spans="1:15" ht="19.350000000000001" customHeight="1">
      <c r="A9" s="29"/>
      <c r="B9" s="27" t="s">
        <v>15</v>
      </c>
      <c r="C9" s="23"/>
      <c r="D9" s="23"/>
      <c r="E9" s="19"/>
      <c r="F9" s="18"/>
      <c r="G9" s="24">
        <f>ROUND(C9*D9/1.5,1)</f>
        <v>0</v>
      </c>
      <c r="H9" s="56"/>
      <c r="I9" s="27" t="s">
        <v>15</v>
      </c>
      <c r="J9" s="23"/>
      <c r="K9" s="23"/>
      <c r="L9" s="19"/>
      <c r="M9" s="18"/>
      <c r="N9" s="24">
        <f>ROUND(J9*K9/1.5,1)</f>
        <v>0</v>
      </c>
      <c r="O9" s="7"/>
    </row>
    <row r="10" spans="1:15" ht="19.350000000000001" customHeight="1">
      <c r="A10" s="29"/>
      <c r="B10" s="27" t="s">
        <v>16</v>
      </c>
      <c r="C10" s="23"/>
      <c r="D10" s="23"/>
      <c r="E10" s="19"/>
      <c r="F10" s="18"/>
      <c r="G10" s="24">
        <f>ROUND(C10*D10/1.5,1)</f>
        <v>0</v>
      </c>
      <c r="H10" s="56"/>
      <c r="I10" s="27" t="s">
        <v>16</v>
      </c>
      <c r="J10" s="23"/>
      <c r="K10" s="23"/>
      <c r="L10" s="19"/>
      <c r="M10" s="18"/>
      <c r="N10" s="24">
        <f>ROUND(J10*K10/1.5,1)</f>
        <v>0</v>
      </c>
      <c r="O10" s="7"/>
    </row>
    <row r="11" spans="1:15" ht="19.350000000000001" customHeight="1">
      <c r="A11" s="29"/>
      <c r="B11" s="27" t="s">
        <v>17</v>
      </c>
      <c r="C11" s="23"/>
      <c r="D11" s="23"/>
      <c r="E11" s="19"/>
      <c r="F11" s="18"/>
      <c r="G11" s="24">
        <f>ROUND(C11*D11/1.5,1)</f>
        <v>0</v>
      </c>
      <c r="H11" s="56"/>
      <c r="I11" s="27" t="s">
        <v>17</v>
      </c>
      <c r="J11" s="23"/>
      <c r="K11" s="23"/>
      <c r="L11" s="19"/>
      <c r="M11" s="18"/>
      <c r="N11" s="24">
        <f>ROUND(J11*K11/1.5,1)</f>
        <v>0</v>
      </c>
      <c r="O11" s="7"/>
    </row>
    <row r="12" spans="1:15" ht="19.350000000000001" customHeight="1">
      <c r="A12" s="29"/>
      <c r="B12" s="27" t="s">
        <v>18</v>
      </c>
      <c r="C12" s="23"/>
      <c r="D12" s="23"/>
      <c r="E12" s="19"/>
      <c r="F12" s="18"/>
      <c r="G12" s="24">
        <f>ROUND(C12*D12/1.5,1)</f>
        <v>0</v>
      </c>
      <c r="H12" s="56"/>
      <c r="I12" s="27" t="s">
        <v>18</v>
      </c>
      <c r="J12" s="23"/>
      <c r="K12" s="23"/>
      <c r="L12" s="19"/>
      <c r="M12" s="18"/>
      <c r="N12" s="24">
        <f>ROUND(J12*K12/1.5,1)</f>
        <v>0</v>
      </c>
      <c r="O12" s="7"/>
    </row>
    <row r="13" spans="1:15" ht="19.350000000000001" customHeight="1">
      <c r="A13" s="29"/>
      <c r="B13" s="27" t="s">
        <v>19</v>
      </c>
      <c r="C13" s="23"/>
      <c r="D13" s="23"/>
      <c r="E13" s="19"/>
      <c r="F13" s="18"/>
      <c r="G13" s="24">
        <f>ROUND(C13*D13/1.5,1)</f>
        <v>0</v>
      </c>
      <c r="H13" s="56"/>
      <c r="I13" s="27" t="s">
        <v>19</v>
      </c>
      <c r="J13" s="23"/>
      <c r="K13" s="23"/>
      <c r="L13" s="19"/>
      <c r="M13" s="18"/>
      <c r="N13" s="24">
        <f>ROUND(J13*K13/1.5,1)</f>
        <v>0</v>
      </c>
      <c r="O13" s="7"/>
    </row>
    <row r="14" spans="1:15" ht="19.350000000000001" customHeight="1">
      <c r="A14" s="29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7"/>
    </row>
    <row r="15" spans="1:15" ht="19.350000000000001" customHeight="1">
      <c r="A15" s="29"/>
      <c r="B15" s="9" t="s">
        <v>0</v>
      </c>
      <c r="C15" s="4" t="s">
        <v>1</v>
      </c>
      <c r="D15" s="4" t="s">
        <v>24</v>
      </c>
      <c r="E15" s="4"/>
      <c r="F15" s="4" t="s">
        <v>22</v>
      </c>
      <c r="G15" s="4" t="s">
        <v>23</v>
      </c>
      <c r="H15" s="61"/>
      <c r="I15" s="3" t="s">
        <v>0</v>
      </c>
      <c r="J15" s="4" t="s">
        <v>1</v>
      </c>
      <c r="K15" s="4" t="s">
        <v>24</v>
      </c>
      <c r="L15" s="4"/>
      <c r="M15" s="4" t="s">
        <v>22</v>
      </c>
      <c r="N15" s="4" t="s">
        <v>23</v>
      </c>
      <c r="O15" s="7"/>
    </row>
    <row r="16" spans="1:15" ht="19.350000000000001" customHeight="1">
      <c r="A16" s="29"/>
      <c r="B16" s="11" t="s">
        <v>2</v>
      </c>
      <c r="C16" s="23"/>
      <c r="D16" s="23"/>
      <c r="E16" s="19"/>
      <c r="F16" s="18"/>
      <c r="G16" s="24">
        <f>ROUND(C16*D16/2,1)</f>
        <v>0</v>
      </c>
      <c r="H16" s="61"/>
      <c r="I16" s="5" t="s">
        <v>2</v>
      </c>
      <c r="J16" s="23"/>
      <c r="K16" s="23"/>
      <c r="L16" s="19"/>
      <c r="M16" s="18"/>
      <c r="N16" s="24">
        <f>ROUND(J16*K16/2,1)</f>
        <v>0</v>
      </c>
      <c r="O16" s="7"/>
    </row>
    <row r="17" spans="1:15" ht="19.350000000000001" customHeight="1">
      <c r="A17" s="29"/>
      <c r="B17" s="11" t="s">
        <v>3</v>
      </c>
      <c r="C17" s="23"/>
      <c r="D17" s="23"/>
      <c r="E17" s="19"/>
      <c r="F17" s="18"/>
      <c r="G17" s="24">
        <f>ROUND(C17*D17/2,1)</f>
        <v>0</v>
      </c>
      <c r="H17" s="61"/>
      <c r="I17" s="5" t="s">
        <v>3</v>
      </c>
      <c r="J17" s="23"/>
      <c r="K17" s="23"/>
      <c r="L17" s="19"/>
      <c r="M17" s="18"/>
      <c r="N17" s="24">
        <f>ROUND(J17*K17/2,1)</f>
        <v>0</v>
      </c>
      <c r="O17" s="7"/>
    </row>
    <row r="18" spans="1:15" ht="19.350000000000001" customHeight="1">
      <c r="A18" s="29"/>
      <c r="B18" s="11" t="s">
        <v>4</v>
      </c>
      <c r="C18" s="23"/>
      <c r="D18" s="23"/>
      <c r="E18" s="19"/>
      <c r="F18" s="18"/>
      <c r="G18" s="24">
        <f>ROUND(C18*D18/2,1)</f>
        <v>0</v>
      </c>
      <c r="H18" s="61"/>
      <c r="I18" s="5" t="s">
        <v>4</v>
      </c>
      <c r="J18" s="23"/>
      <c r="K18" s="23"/>
      <c r="L18" s="19"/>
      <c r="M18" s="18"/>
      <c r="N18" s="24">
        <f>ROUND(J18*K18/2,1)</f>
        <v>0</v>
      </c>
      <c r="O18" s="7"/>
    </row>
    <row r="19" spans="1:15" ht="19.350000000000001" customHeight="1">
      <c r="A19" s="29"/>
      <c r="B19" s="11" t="s">
        <v>5</v>
      </c>
      <c r="C19" s="23"/>
      <c r="D19" s="23"/>
      <c r="E19" s="19"/>
      <c r="F19" s="18"/>
      <c r="G19" s="24">
        <f>ROUND(C19*D19/2,1)</f>
        <v>0</v>
      </c>
      <c r="H19" s="61"/>
      <c r="I19" s="5" t="s">
        <v>5</v>
      </c>
      <c r="J19" s="23"/>
      <c r="K19" s="23"/>
      <c r="L19" s="19"/>
      <c r="M19" s="18"/>
      <c r="N19" s="24">
        <f>ROUND(J19*K19/2,1)</f>
        <v>0</v>
      </c>
      <c r="O19" s="7"/>
    </row>
    <row r="20" spans="1:15" ht="19.350000000000001" customHeight="1">
      <c r="A20" s="29"/>
      <c r="B20" s="11" t="s">
        <v>6</v>
      </c>
      <c r="C20" s="23"/>
      <c r="D20" s="23"/>
      <c r="E20" s="19"/>
      <c r="F20" s="18"/>
      <c r="G20" s="24">
        <f>ROUND(C20*D20/2,1)</f>
        <v>0</v>
      </c>
      <c r="H20" s="61"/>
      <c r="I20" s="5" t="s">
        <v>6</v>
      </c>
      <c r="J20" s="23"/>
      <c r="K20" s="23"/>
      <c r="L20" s="19"/>
      <c r="M20" s="18"/>
      <c r="N20" s="24">
        <f>ROUND(J20*K20/2,1)</f>
        <v>0</v>
      </c>
      <c r="O20" s="7"/>
    </row>
    <row r="21" spans="1:15" ht="19.350000000000001" customHeight="1">
      <c r="A21" s="29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</row>
    <row r="22" spans="1:15" ht="19.350000000000001" customHeight="1">
      <c r="A22" s="29"/>
      <c r="B22" s="9" t="s">
        <v>25</v>
      </c>
      <c r="C22" s="4" t="s">
        <v>26</v>
      </c>
      <c r="D22" s="4" t="s">
        <v>27</v>
      </c>
      <c r="E22" s="4" t="s">
        <v>24</v>
      </c>
      <c r="F22" s="4" t="s">
        <v>22</v>
      </c>
      <c r="G22" s="4" t="s">
        <v>23</v>
      </c>
      <c r="H22" s="61"/>
      <c r="I22" s="9" t="s">
        <v>25</v>
      </c>
      <c r="J22" s="4" t="s">
        <v>26</v>
      </c>
      <c r="K22" s="4" t="s">
        <v>27</v>
      </c>
      <c r="L22" s="4" t="s">
        <v>24</v>
      </c>
      <c r="M22" s="4" t="s">
        <v>22</v>
      </c>
      <c r="N22" s="4" t="s">
        <v>23</v>
      </c>
      <c r="O22" s="7"/>
    </row>
    <row r="23" spans="1:15" ht="19.350000000000001" customHeight="1">
      <c r="A23" s="29"/>
      <c r="B23" s="27" t="s">
        <v>28</v>
      </c>
      <c r="C23" s="23"/>
      <c r="D23" s="23"/>
      <c r="E23" s="23"/>
      <c r="F23" s="18"/>
      <c r="G23" s="24">
        <f>ROUND((C23+D23)/2*E23,1)</f>
        <v>0</v>
      </c>
      <c r="H23" s="61"/>
      <c r="I23" s="27" t="s">
        <v>28</v>
      </c>
      <c r="J23" s="23"/>
      <c r="K23" s="23"/>
      <c r="L23" s="23"/>
      <c r="M23" s="18"/>
      <c r="N23" s="24">
        <f t="shared" ref="N23:N30" si="0">ROUND((J23+K23)/2*L23,1)</f>
        <v>0</v>
      </c>
      <c r="O23" s="7"/>
    </row>
    <row r="24" spans="1:15" ht="19.350000000000001" customHeight="1">
      <c r="A24" s="29"/>
      <c r="B24" s="27" t="s">
        <v>29</v>
      </c>
      <c r="C24" s="23"/>
      <c r="D24" s="23"/>
      <c r="E24" s="23"/>
      <c r="F24" s="18"/>
      <c r="G24" s="24">
        <f t="shared" ref="G24:G30" si="1">ROUND((C24+D24)/2*E24,1)</f>
        <v>0</v>
      </c>
      <c r="H24" s="61"/>
      <c r="I24" s="27" t="s">
        <v>29</v>
      </c>
      <c r="J24" s="23"/>
      <c r="K24" s="23"/>
      <c r="L24" s="23"/>
      <c r="M24" s="18"/>
      <c r="N24" s="24">
        <f t="shared" si="0"/>
        <v>0</v>
      </c>
      <c r="O24" s="7"/>
    </row>
    <row r="25" spans="1:15" ht="19.350000000000001" customHeight="1">
      <c r="A25" s="29"/>
      <c r="B25" s="27" t="s">
        <v>30</v>
      </c>
      <c r="C25" s="23"/>
      <c r="D25" s="23"/>
      <c r="E25" s="23"/>
      <c r="F25" s="18"/>
      <c r="G25" s="24">
        <f t="shared" si="1"/>
        <v>0</v>
      </c>
      <c r="H25" s="61"/>
      <c r="I25" s="27" t="s">
        <v>30</v>
      </c>
      <c r="J25" s="23"/>
      <c r="K25" s="23"/>
      <c r="L25" s="23"/>
      <c r="M25" s="18"/>
      <c r="N25" s="24">
        <f t="shared" si="0"/>
        <v>0</v>
      </c>
      <c r="O25" s="7"/>
    </row>
    <row r="26" spans="1:15" ht="19.350000000000001" customHeight="1">
      <c r="A26" s="29"/>
      <c r="B26" s="27" t="s">
        <v>31</v>
      </c>
      <c r="C26" s="23"/>
      <c r="D26" s="23"/>
      <c r="E26" s="23"/>
      <c r="F26" s="18"/>
      <c r="G26" s="24">
        <f t="shared" si="1"/>
        <v>0</v>
      </c>
      <c r="H26" s="61"/>
      <c r="I26" s="27" t="s">
        <v>31</v>
      </c>
      <c r="J26" s="23"/>
      <c r="K26" s="23"/>
      <c r="L26" s="23"/>
      <c r="M26" s="18"/>
      <c r="N26" s="24">
        <f t="shared" si="0"/>
        <v>0</v>
      </c>
      <c r="O26" s="7"/>
    </row>
    <row r="27" spans="1:15" ht="19.350000000000001" customHeight="1">
      <c r="A27" s="29"/>
      <c r="B27" s="27" t="s">
        <v>32</v>
      </c>
      <c r="C27" s="23"/>
      <c r="D27" s="23"/>
      <c r="E27" s="23"/>
      <c r="F27" s="18"/>
      <c r="G27" s="24">
        <f t="shared" si="1"/>
        <v>0</v>
      </c>
      <c r="H27" s="61"/>
      <c r="I27" s="27" t="s">
        <v>32</v>
      </c>
      <c r="J27" s="23"/>
      <c r="K27" s="23"/>
      <c r="L27" s="23"/>
      <c r="M27" s="18"/>
      <c r="N27" s="24">
        <f t="shared" si="0"/>
        <v>0</v>
      </c>
      <c r="O27" s="7"/>
    </row>
    <row r="28" spans="1:15" ht="19.350000000000001" customHeight="1">
      <c r="A28" s="29"/>
      <c r="B28" s="27" t="s">
        <v>33</v>
      </c>
      <c r="C28" s="23"/>
      <c r="D28" s="23"/>
      <c r="E28" s="23"/>
      <c r="F28" s="18"/>
      <c r="G28" s="24">
        <f t="shared" si="1"/>
        <v>0</v>
      </c>
      <c r="H28" s="61"/>
      <c r="I28" s="27" t="s">
        <v>33</v>
      </c>
      <c r="J28" s="23"/>
      <c r="K28" s="23"/>
      <c r="L28" s="23"/>
      <c r="M28" s="18"/>
      <c r="N28" s="24">
        <f t="shared" si="0"/>
        <v>0</v>
      </c>
      <c r="O28" s="7"/>
    </row>
    <row r="29" spans="1:15" ht="19.350000000000001" customHeight="1">
      <c r="A29" s="29"/>
      <c r="B29" s="27" t="s">
        <v>34</v>
      </c>
      <c r="C29" s="23"/>
      <c r="D29" s="23"/>
      <c r="E29" s="23"/>
      <c r="F29" s="18"/>
      <c r="G29" s="24">
        <f t="shared" si="1"/>
        <v>0</v>
      </c>
      <c r="H29" s="61"/>
      <c r="I29" s="27" t="s">
        <v>34</v>
      </c>
      <c r="J29" s="23"/>
      <c r="K29" s="23"/>
      <c r="L29" s="23"/>
      <c r="M29" s="18"/>
      <c r="N29" s="24">
        <f t="shared" si="0"/>
        <v>0</v>
      </c>
      <c r="O29" s="7"/>
    </row>
    <row r="30" spans="1:15" ht="19.350000000000001" customHeight="1">
      <c r="A30" s="29"/>
      <c r="B30" s="27" t="s">
        <v>35</v>
      </c>
      <c r="C30" s="23"/>
      <c r="D30" s="23"/>
      <c r="E30" s="23"/>
      <c r="F30" s="18"/>
      <c r="G30" s="24">
        <f t="shared" si="1"/>
        <v>0</v>
      </c>
      <c r="H30" s="61"/>
      <c r="I30" s="27" t="s">
        <v>35</v>
      </c>
      <c r="J30" s="23"/>
      <c r="K30" s="23"/>
      <c r="L30" s="23"/>
      <c r="M30" s="18"/>
      <c r="N30" s="24">
        <f t="shared" si="0"/>
        <v>0</v>
      </c>
      <c r="O30" s="7"/>
    </row>
    <row r="31" spans="1:15" ht="19.350000000000001" customHeight="1">
      <c r="A31" s="29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7"/>
    </row>
    <row r="32" spans="1:15" ht="19.350000000000001" customHeight="1">
      <c r="A32" s="29"/>
      <c r="B32" s="58" t="s">
        <v>36</v>
      </c>
      <c r="C32" s="59"/>
      <c r="D32" s="59"/>
      <c r="E32" s="59"/>
      <c r="F32" s="59"/>
      <c r="G32" s="26">
        <f>SUM(G9:G30)</f>
        <v>0</v>
      </c>
      <c r="H32" s="6"/>
      <c r="I32" s="59" t="s">
        <v>37</v>
      </c>
      <c r="J32" s="59"/>
      <c r="K32" s="59"/>
      <c r="L32" s="59"/>
      <c r="M32" s="59"/>
      <c r="N32" s="25">
        <f>SUM(N9:N30)</f>
        <v>0</v>
      </c>
      <c r="O32" s="7"/>
    </row>
    <row r="33" spans="2:14">
      <c r="B33" s="12"/>
      <c r="C33" s="7"/>
      <c r="D33" s="7"/>
      <c r="E33" s="7"/>
      <c r="F33" s="7"/>
      <c r="G33" s="13"/>
      <c r="H33" s="7"/>
      <c r="I33" s="7"/>
      <c r="J33" s="7"/>
      <c r="K33" s="7"/>
      <c r="L33" s="7"/>
      <c r="M33" s="7"/>
      <c r="N33" s="14"/>
    </row>
    <row r="34" spans="2:14" ht="21.75">
      <c r="B34" s="62" t="s">
        <v>38</v>
      </c>
      <c r="C34" s="63"/>
      <c r="D34" s="63"/>
      <c r="E34" s="63"/>
      <c r="F34" s="65">
        <f>(G32+N32)</f>
        <v>0</v>
      </c>
      <c r="G34" s="65"/>
      <c r="H34" s="7"/>
      <c r="I34" s="48" t="s">
        <v>41</v>
      </c>
      <c r="J34" s="48"/>
      <c r="K34" s="48"/>
      <c r="L34" s="48"/>
      <c r="M34" s="48"/>
      <c r="N34" s="49"/>
    </row>
    <row r="35" spans="2:14" ht="19.5">
      <c r="B35" s="62"/>
      <c r="C35" s="63"/>
      <c r="D35" s="63"/>
      <c r="E35" s="63"/>
      <c r="F35" s="63"/>
      <c r="G35" s="63"/>
      <c r="H35" s="7"/>
      <c r="I35" s="7"/>
      <c r="J35" s="7"/>
      <c r="K35" s="7"/>
      <c r="L35" s="7"/>
      <c r="M35" s="7"/>
      <c r="N35" s="14"/>
    </row>
    <row r="36" spans="2:14" ht="21.75">
      <c r="B36" s="62" t="s">
        <v>39</v>
      </c>
      <c r="C36" s="63"/>
      <c r="D36" s="63"/>
      <c r="E36" s="63"/>
      <c r="F36" s="64">
        <v>2250</v>
      </c>
      <c r="G36" s="64"/>
      <c r="H36" s="7"/>
      <c r="J36" s="7"/>
      <c r="K36" s="7"/>
      <c r="L36" s="7"/>
      <c r="M36" s="7"/>
      <c r="N36" s="14"/>
    </row>
    <row r="37" spans="2:14" ht="19.5">
      <c r="B37" s="62"/>
      <c r="C37" s="63"/>
      <c r="D37" s="63"/>
      <c r="E37" s="63"/>
      <c r="F37" s="63"/>
      <c r="G37" s="63"/>
      <c r="H37" s="7"/>
      <c r="I37" s="7"/>
      <c r="J37" s="7"/>
      <c r="K37" s="28" t="s">
        <v>40</v>
      </c>
      <c r="L37" s="7"/>
      <c r="M37" s="7"/>
      <c r="N37" s="14"/>
    </row>
    <row r="38" spans="2:14" ht="15.75" thickBot="1">
      <c r="B38" s="21" t="s">
        <v>7</v>
      </c>
      <c r="C38" s="22"/>
      <c r="D38" s="20"/>
      <c r="E38" s="20"/>
      <c r="F38" s="15"/>
      <c r="G38" s="16"/>
      <c r="H38" s="15"/>
      <c r="I38" s="15"/>
      <c r="J38" s="15"/>
      <c r="K38" s="15"/>
      <c r="L38" s="15"/>
      <c r="M38" s="15"/>
      <c r="N38" s="17"/>
    </row>
  </sheetData>
  <sheetProtection selectLockedCells="1"/>
  <mergeCells count="29">
    <mergeCell ref="B35:G35"/>
    <mergeCell ref="B36:E36"/>
    <mergeCell ref="F36:G36"/>
    <mergeCell ref="B37:G37"/>
    <mergeCell ref="B31:N31"/>
    <mergeCell ref="B32:F32"/>
    <mergeCell ref="I32:M32"/>
    <mergeCell ref="B34:E34"/>
    <mergeCell ref="F34:G34"/>
    <mergeCell ref="I34:N34"/>
    <mergeCell ref="I3:N4"/>
    <mergeCell ref="H7:H13"/>
    <mergeCell ref="I7:N7"/>
    <mergeCell ref="B14:N14"/>
    <mergeCell ref="H15:H20"/>
    <mergeCell ref="B21:N21"/>
    <mergeCell ref="H22:H30"/>
    <mergeCell ref="A1:A32"/>
    <mergeCell ref="B1:N2"/>
    <mergeCell ref="B3:C3"/>
    <mergeCell ref="D3:G3"/>
    <mergeCell ref="H3:H5"/>
    <mergeCell ref="B5:C5"/>
    <mergeCell ref="D5:G5"/>
    <mergeCell ref="I5:N5"/>
    <mergeCell ref="B6:N6"/>
    <mergeCell ref="B7:G7"/>
    <mergeCell ref="B4:C4"/>
    <mergeCell ref="D4:G4"/>
  </mergeCells>
  <conditionalFormatting sqref="F34:G34">
    <cfRule type="expression" dxfId="0" priority="1" stopIfTrue="1">
      <formula>F34&gt;$F$36</formula>
    </cfRule>
  </conditionalFormatting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>
    <oddHeader>&amp;RRG65 ICA Official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RG65 Sail Area</vt:lpstr>
      <vt:lpstr>'RG65 Sail Area'!Zone_d_impression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Stobbs</dc:creator>
  <cp:lastModifiedBy>Marc</cp:lastModifiedBy>
  <dcterms:created xsi:type="dcterms:W3CDTF">2021-01-22T17:49:27Z</dcterms:created>
  <dcterms:modified xsi:type="dcterms:W3CDTF">2022-02-25T16:58:44Z</dcterms:modified>
</cp:coreProperties>
</file>